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Цифровые сити-форматы" sheetId="7" r:id="rId1"/>
  </sheets>
  <definedNames>
    <definedName name="_xlnm._FilterDatabase" localSheetId="0" hidden="1">'Цифровые сити-форматы'!$A$1:$Q$1</definedName>
  </definedNames>
  <calcPr calcId="162913" iterate="1"/>
</workbook>
</file>

<file path=xl/calcChain.xml><?xml version="1.0" encoding="utf-8"?>
<calcChain xmlns="http://schemas.openxmlformats.org/spreadsheetml/2006/main">
  <c r="P3" i="7" l="1"/>
  <c r="P4" i="7"/>
  <c r="P2" i="7"/>
  <c r="O2" i="7" l="1"/>
  <c r="O3" i="7" l="1"/>
  <c r="O4" i="7"/>
</calcChain>
</file>

<file path=xl/sharedStrings.xml><?xml version="1.0" encoding="utf-8"?>
<sst xmlns="http://schemas.openxmlformats.org/spreadsheetml/2006/main" count="47" uniqueCount="34">
  <si>
    <t>Город</t>
  </si>
  <si>
    <t>Адрес</t>
  </si>
  <si>
    <t>Сторона</t>
  </si>
  <si>
    <t>Выходов за период</t>
  </si>
  <si>
    <t>Аренда</t>
  </si>
  <si>
    <t>Выходов в сутки</t>
  </si>
  <si>
    <t>Вид конструкции</t>
  </si>
  <si>
    <t>Выходов в час</t>
  </si>
  <si>
    <t>Период, дней</t>
  </si>
  <si>
    <t>Код</t>
  </si>
  <si>
    <t>Фото</t>
  </si>
  <si>
    <t>Координаты</t>
  </si>
  <si>
    <t>Карта</t>
  </si>
  <si>
    <t>Время работы экрана</t>
  </si>
  <si>
    <t>Волгоград</t>
  </si>
  <si>
    <t>Размеры, м.</t>
  </si>
  <si>
    <t>А</t>
  </si>
  <si>
    <t>Ролик, сек.</t>
  </si>
  <si>
    <t>Краснознаменская ул., 5а, пересечение с пр-том Ленина</t>
  </si>
  <si>
    <t>Калинина ул., 6б, напротив БЦ"Меркурий", пересечение с Рабоче-Крестьянской ул.</t>
  </si>
  <si>
    <t>Рабоче-Крестьянская ул., пересечение с ул.Ким, слева при движении из центра</t>
  </si>
  <si>
    <t>Б</t>
  </si>
  <si>
    <t>48.703241, 44.511528</t>
  </si>
  <si>
    <t>48.700370, 44.506040</t>
  </si>
  <si>
    <t>48.697884, 44.501600</t>
  </si>
  <si>
    <t>Цифровой сити-формат</t>
  </si>
  <si>
    <t>Код подрядчика</t>
  </si>
  <si>
    <t>DCFvgg117</t>
  </si>
  <si>
    <t>DCFvgg118</t>
  </si>
  <si>
    <t>DCFvgg153</t>
  </si>
  <si>
    <t>ВЦСФ-1</t>
  </si>
  <si>
    <t>ВЦСФ-2</t>
  </si>
  <si>
    <t>ВЦСФ-3</t>
  </si>
  <si>
    <t>1,2x1,8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</si>
</sst>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8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5">
    <xf numFmtId="0" fontId="0" fillId="0" borderId="0" xfId="0"/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164" fontId="2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4" fillId="0" borderId="1" xfId="1" applyNumberFormat="1" applyFont="1" applyBorder="1" applyAlignment="1">
      <alignment horizontal="center" vertical="center"/>
    </xf>
    <xf numFmtId="0" fontId="4" fillId="0" borderId="1" xfId="1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isk.yandex.ru/i/910K1qGowOCPJw" TargetMode="External"/><Relationship Id="rId2" Type="http://schemas.openxmlformats.org/officeDocument/2006/relationships/hyperlink" Target="https://yandex.ru/maps/-/CDsoQ2Mp" TargetMode="External"/><Relationship Id="rId1" Type="http://schemas.openxmlformats.org/officeDocument/2006/relationships/hyperlink" Target="https://yandex.ru/maps/-/CDsoQZpg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disk.yandex.ru/i/5ixQEYk5zKkSyQ" TargetMode="External"/><Relationship Id="rId4" Type="http://schemas.openxmlformats.org/officeDocument/2006/relationships/hyperlink" Target="https://disk.yandex.ru/i/3YLrjxRiIcEtg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workbookViewId="0">
      <selection activeCell="C3" sqref="C3"/>
    </sheetView>
  </sheetViews>
  <sheetFormatPr defaultRowHeight="12.75" x14ac:dyDescent="0.25"/>
  <cols>
    <col min="1" max="1" width="18.5703125" style="2" customWidth="1"/>
    <col min="2" max="2" width="23.85546875" style="2" customWidth="1"/>
    <col min="3" max="3" width="32.5703125" style="1" customWidth="1"/>
    <col min="4" max="4" width="15.42578125" style="2" customWidth="1"/>
    <col min="5" max="5" width="16" style="2" customWidth="1"/>
    <col min="6" max="6" width="17.5703125" style="2" customWidth="1"/>
    <col min="7" max="7" width="15.42578125" style="2" customWidth="1"/>
    <col min="8" max="8" width="24.42578125" style="2" customWidth="1"/>
    <col min="9" max="9" width="17.7109375" style="2" customWidth="1"/>
    <col min="10" max="10" width="19" style="2" customWidth="1"/>
    <col min="11" max="11" width="17.7109375" style="2" customWidth="1"/>
    <col min="12" max="12" width="25.7109375" style="2" customWidth="1"/>
    <col min="13" max="13" width="24" style="2" customWidth="1"/>
    <col min="14" max="14" width="21.5703125" style="2" customWidth="1"/>
    <col min="15" max="15" width="25" style="2" customWidth="1"/>
    <col min="16" max="16" width="19.140625" style="3" customWidth="1"/>
    <col min="17" max="17" width="28" style="2" customWidth="1"/>
    <col min="18" max="16384" width="9.140625" style="2"/>
  </cols>
  <sheetData>
    <row r="1" spans="1:17" s="1" customFormat="1" ht="24.75" customHeight="1" x14ac:dyDescent="0.25">
      <c r="A1" s="9" t="s">
        <v>0</v>
      </c>
      <c r="B1" s="9" t="s">
        <v>6</v>
      </c>
      <c r="C1" s="9" t="s">
        <v>1</v>
      </c>
      <c r="D1" s="9" t="s">
        <v>10</v>
      </c>
      <c r="E1" s="9" t="s">
        <v>12</v>
      </c>
      <c r="F1" s="9" t="s">
        <v>15</v>
      </c>
      <c r="G1" s="9" t="s">
        <v>2</v>
      </c>
      <c r="H1" s="9" t="s">
        <v>26</v>
      </c>
      <c r="I1" s="9" t="s">
        <v>9</v>
      </c>
      <c r="J1" s="9" t="s">
        <v>17</v>
      </c>
      <c r="K1" s="9" t="s">
        <v>7</v>
      </c>
      <c r="L1" s="9" t="s">
        <v>13</v>
      </c>
      <c r="M1" s="9" t="s">
        <v>5</v>
      </c>
      <c r="N1" s="9" t="s">
        <v>8</v>
      </c>
      <c r="O1" s="9" t="s">
        <v>3</v>
      </c>
      <c r="P1" s="9" t="s">
        <v>4</v>
      </c>
      <c r="Q1" s="9" t="s">
        <v>11</v>
      </c>
    </row>
    <row r="2" spans="1:17" ht="25.5" x14ac:dyDescent="0.25">
      <c r="A2" s="10" t="s">
        <v>14</v>
      </c>
      <c r="B2" s="10" t="s">
        <v>25</v>
      </c>
      <c r="C2" s="10" t="s">
        <v>18</v>
      </c>
      <c r="D2" s="11" t="s">
        <v>10</v>
      </c>
      <c r="E2" s="12" t="s">
        <v>12</v>
      </c>
      <c r="F2" s="13" t="s">
        <v>33</v>
      </c>
      <c r="G2" s="10" t="s">
        <v>16</v>
      </c>
      <c r="H2" s="14" t="s">
        <v>27</v>
      </c>
      <c r="I2" s="10" t="s">
        <v>30</v>
      </c>
      <c r="J2" s="10">
        <v>5</v>
      </c>
      <c r="K2" s="10">
        <v>12</v>
      </c>
      <c r="L2" s="13">
        <v>24</v>
      </c>
      <c r="M2" s="10">
        <v>1440</v>
      </c>
      <c r="N2" s="10">
        <v>15</v>
      </c>
      <c r="O2" s="10">
        <f t="shared" ref="O2:O4" si="0" xml:space="preserve"> N2*M2</f>
        <v>21600</v>
      </c>
      <c r="P2" s="8">
        <f>0.15*O2*J2</f>
        <v>16200</v>
      </c>
      <c r="Q2" s="10" t="s">
        <v>22</v>
      </c>
    </row>
    <row r="3" spans="1:17" ht="38.25" x14ac:dyDescent="0.25">
      <c r="A3" s="10" t="s">
        <v>14</v>
      </c>
      <c r="B3" s="10" t="s">
        <v>25</v>
      </c>
      <c r="C3" s="10" t="s">
        <v>19</v>
      </c>
      <c r="D3" s="11" t="s">
        <v>10</v>
      </c>
      <c r="E3" s="12" t="s">
        <v>12</v>
      </c>
      <c r="F3" s="13" t="s">
        <v>33</v>
      </c>
      <c r="G3" s="10" t="s">
        <v>16</v>
      </c>
      <c r="H3" s="14" t="s">
        <v>28</v>
      </c>
      <c r="I3" s="10" t="s">
        <v>31</v>
      </c>
      <c r="J3" s="10">
        <v>5</v>
      </c>
      <c r="K3" s="10">
        <v>12</v>
      </c>
      <c r="L3" s="13">
        <v>24</v>
      </c>
      <c r="M3" s="10">
        <v>1440</v>
      </c>
      <c r="N3" s="10">
        <v>15</v>
      </c>
      <c r="O3" s="10">
        <f t="shared" si="0"/>
        <v>21600</v>
      </c>
      <c r="P3" s="8">
        <f t="shared" ref="P3:P4" si="1">0.15*O3*J3</f>
        <v>16200</v>
      </c>
      <c r="Q3" s="10" t="s">
        <v>23</v>
      </c>
    </row>
    <row r="4" spans="1:17" ht="38.25" x14ac:dyDescent="0.25">
      <c r="A4" s="10" t="s">
        <v>14</v>
      </c>
      <c r="B4" s="10" t="s">
        <v>25</v>
      </c>
      <c r="C4" s="10" t="s">
        <v>20</v>
      </c>
      <c r="D4" s="11" t="s">
        <v>10</v>
      </c>
      <c r="E4" s="12" t="s">
        <v>12</v>
      </c>
      <c r="F4" s="13" t="s">
        <v>33</v>
      </c>
      <c r="G4" s="10" t="s">
        <v>21</v>
      </c>
      <c r="H4" s="14" t="s">
        <v>29</v>
      </c>
      <c r="I4" s="10" t="s">
        <v>32</v>
      </c>
      <c r="J4" s="10">
        <v>5</v>
      </c>
      <c r="K4" s="10">
        <v>12</v>
      </c>
      <c r="L4" s="13">
        <v>24</v>
      </c>
      <c r="M4" s="10">
        <v>1440</v>
      </c>
      <c r="N4" s="10">
        <v>15</v>
      </c>
      <c r="O4" s="10">
        <f t="shared" si="0"/>
        <v>21600</v>
      </c>
      <c r="P4" s="8">
        <f t="shared" si="1"/>
        <v>16200</v>
      </c>
      <c r="Q4" s="10" t="s">
        <v>24</v>
      </c>
    </row>
    <row r="5" spans="1:17" x14ac:dyDescent="0.25">
      <c r="D5" s="7"/>
    </row>
    <row r="6" spans="1:17" x14ac:dyDescent="0.25">
      <c r="A6" s="4"/>
      <c r="B6" s="5"/>
      <c r="D6" s="5"/>
      <c r="G6" s="6"/>
      <c r="H6" s="6"/>
      <c r="I6" s="5"/>
    </row>
    <row r="8" spans="1:17" x14ac:dyDescent="0.25">
      <c r="A8" s="5"/>
      <c r="I8" s="4"/>
    </row>
  </sheetData>
  <autoFilter ref="A1:Q1"/>
  <hyperlinks>
    <hyperlink ref="E2" r:id="rId1"/>
    <hyperlink ref="E4" r:id="rId2"/>
    <hyperlink ref="D2" r:id="rId3"/>
    <hyperlink ref="D3" r:id="rId4"/>
    <hyperlink ref="D4" r:id="rId5"/>
  </hyperlinks>
  <pageMargins left="0.7" right="0.7" top="0.75" bottom="0.75" header="0.3" footer="0.3"/>
  <pageSetup paperSize="9" orientation="portrait"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Цифровые сити-форматы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2026-01-03T21:04:36Z</dcterms:modified>
</cp:coreProperties>
</file>