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Цифровые остановки" sheetId="1" r:id="rId1"/>
  </sheets>
  <definedNames>
    <definedName name="_xlnm._FilterDatabase" localSheetId="0" hidden="1">'Цифровые остановки'!$A$1:$R$1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Q3" i="1" s="1"/>
  <c r="P2" i="1"/>
  <c r="Q2" i="1" s="1"/>
</calcChain>
</file>

<file path=xl/sharedStrings.xml><?xml version="1.0" encoding="utf-8"?>
<sst xmlns="http://schemas.openxmlformats.org/spreadsheetml/2006/main" count="38" uniqueCount="29">
  <si>
    <t>Город</t>
  </si>
  <si>
    <t>Вид конструкции</t>
  </si>
  <si>
    <t>Адрес</t>
  </si>
  <si>
    <t>Фото</t>
  </si>
  <si>
    <t>Карта</t>
  </si>
  <si>
    <t>Размеры, м.</t>
  </si>
  <si>
    <t>Сторона</t>
  </si>
  <si>
    <t>Код</t>
  </si>
  <si>
    <t>Блок, сек.</t>
  </si>
  <si>
    <t>Ролик, сек.</t>
  </si>
  <si>
    <t>Выходов в час</t>
  </si>
  <si>
    <t>Время работы экрана</t>
  </si>
  <si>
    <t>Выходов в сутки</t>
  </si>
  <si>
    <t>Период, дней</t>
  </si>
  <si>
    <t>Выходов за период</t>
  </si>
  <si>
    <t>Аренда</t>
  </si>
  <si>
    <t>Координаты</t>
  </si>
  <si>
    <t>Волгоград</t>
  </si>
  <si>
    <t>А</t>
  </si>
  <si>
    <t>ВЦО-1</t>
  </si>
  <si>
    <t>ВЦО-2</t>
  </si>
  <si>
    <t>Рабоче-Крестьянская ул., 9б, ТЦ"Ворошиловский", остановочный комплекс справа при движении в центр</t>
  </si>
  <si>
    <t>Рабоче-Крестьянская ул., ост.«Ворошиловский торговый центр», справа при движении из центра, от ул. Ким к ул.Профсоюзной</t>
  </si>
  <si>
    <t>48.697574, 44.501088</t>
  </si>
  <si>
    <t>48.697748, 44.500592</t>
  </si>
  <si>
    <t>1,2x1,8</t>
  </si>
  <si>
    <t>Цифровая остановка</t>
  </si>
  <si>
    <t>Код подрядчика</t>
  </si>
  <si>
    <t>DCFvgg109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</si>
</sst>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cKah3Tjb2fRITQ" TargetMode="External"/><Relationship Id="rId2" Type="http://schemas.openxmlformats.org/officeDocument/2006/relationships/hyperlink" Target="https://yandex.ru/maps/-/CDshZP22" TargetMode="External"/><Relationship Id="rId1" Type="http://schemas.openxmlformats.org/officeDocument/2006/relationships/hyperlink" Target="https://yandex.ru/maps/-/CDshZGN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53vAJpRY72wq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8.5703125" style="3" customWidth="1"/>
    <col min="2" max="2" width="23.85546875" style="3" customWidth="1"/>
    <col min="3" max="3" width="30" style="3" customWidth="1"/>
    <col min="4" max="4" width="15.42578125" style="3" customWidth="1"/>
    <col min="5" max="5" width="16.5703125" style="3" customWidth="1"/>
    <col min="6" max="6" width="17.85546875" style="3" customWidth="1"/>
    <col min="7" max="7" width="15.42578125" style="3" customWidth="1"/>
    <col min="8" max="8" width="21.7109375" style="3" customWidth="1"/>
    <col min="9" max="10" width="17.7109375" style="3" customWidth="1"/>
    <col min="11" max="11" width="18.5703125" style="3" customWidth="1"/>
    <col min="12" max="12" width="17.7109375" style="3" customWidth="1"/>
    <col min="13" max="13" width="23.140625" style="3" customWidth="1"/>
    <col min="14" max="14" width="22.5703125" style="3" customWidth="1"/>
    <col min="15" max="15" width="19.28515625" style="3" customWidth="1"/>
    <col min="16" max="16" width="25.140625" style="3" customWidth="1"/>
    <col min="17" max="17" width="19.140625" style="3" customWidth="1"/>
    <col min="18" max="18" width="22.7109375" style="3" customWidth="1"/>
    <col min="19" max="16384" width="9.140625" style="3"/>
  </cols>
  <sheetData>
    <row r="1" spans="1:18" s="1" customFormat="1" ht="32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27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</row>
    <row r="2" spans="1:18" s="2" customFormat="1" ht="51" x14ac:dyDescent="0.25">
      <c r="A2" s="5" t="s">
        <v>17</v>
      </c>
      <c r="B2" s="5" t="s">
        <v>26</v>
      </c>
      <c r="C2" s="6" t="s">
        <v>21</v>
      </c>
      <c r="D2" s="7" t="s">
        <v>3</v>
      </c>
      <c r="E2" s="7" t="s">
        <v>4</v>
      </c>
      <c r="F2" s="6" t="s">
        <v>25</v>
      </c>
      <c r="G2" s="6" t="s">
        <v>18</v>
      </c>
      <c r="H2" s="8" t="s">
        <v>28</v>
      </c>
      <c r="I2" s="5" t="s">
        <v>19</v>
      </c>
      <c r="J2" s="6">
        <v>60</v>
      </c>
      <c r="K2" s="5">
        <v>5</v>
      </c>
      <c r="L2" s="5">
        <v>12</v>
      </c>
      <c r="M2" s="6">
        <v>24</v>
      </c>
      <c r="N2" s="5">
        <v>1440</v>
      </c>
      <c r="O2" s="5">
        <v>14</v>
      </c>
      <c r="P2" s="5">
        <f t="shared" ref="P2" si="0" xml:space="preserve"> O2*N2</f>
        <v>20160</v>
      </c>
      <c r="Q2" s="10">
        <f>0.09*P2*K2</f>
        <v>9072</v>
      </c>
      <c r="R2" s="5" t="s">
        <v>23</v>
      </c>
    </row>
    <row r="3" spans="1:18" ht="47.25" customHeight="1" x14ac:dyDescent="0.25">
      <c r="A3" s="5" t="s">
        <v>17</v>
      </c>
      <c r="B3" s="5" t="s">
        <v>26</v>
      </c>
      <c r="C3" s="9" t="s">
        <v>22</v>
      </c>
      <c r="D3" s="7" t="s">
        <v>3</v>
      </c>
      <c r="E3" s="7" t="s">
        <v>4</v>
      </c>
      <c r="F3" s="9" t="s">
        <v>25</v>
      </c>
      <c r="G3" s="6" t="s">
        <v>18</v>
      </c>
      <c r="H3" s="8" t="s">
        <v>28</v>
      </c>
      <c r="I3" s="5" t="s">
        <v>20</v>
      </c>
      <c r="J3" s="6">
        <v>60</v>
      </c>
      <c r="K3" s="5">
        <v>5</v>
      </c>
      <c r="L3" s="5">
        <v>12</v>
      </c>
      <c r="M3" s="6">
        <v>24</v>
      </c>
      <c r="N3" s="5">
        <v>1440</v>
      </c>
      <c r="O3" s="5">
        <v>14</v>
      </c>
      <c r="P3" s="5">
        <f t="shared" ref="P3" si="1" xml:space="preserve"> O3*N3</f>
        <v>20160</v>
      </c>
      <c r="Q3" s="10">
        <f>0.09*P3*K3</f>
        <v>9072</v>
      </c>
      <c r="R3" s="9" t="s">
        <v>24</v>
      </c>
    </row>
  </sheetData>
  <autoFilter ref="A1:R1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2026-01-03T21:02:32Z</dcterms:modified>
</cp:coreProperties>
</file>